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11.170\буфер\БАЗА\БАЗА!!!\БЮДЖЕТ 2024\Муниципальный район 2024-2026 гг\ОТЧЕТ ОБ ИСПОЛНЕНИИ БЮДЖЕТА\Отчет об исполнении за 2024 год\"/>
    </mc:Choice>
  </mc:AlternateContent>
  <xr:revisionPtr revIDLastSave="0" documentId="13_ncr:1_{CFB84CF5-B3D7-4867-AC23-92837A857AD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2024-2026" sheetId="2" r:id="rId1"/>
  </sheets>
  <definedNames>
    <definedName name="_xlnm._FilterDatabase" localSheetId="0" hidden="1">'2024-2026'!$A$7:$J$24</definedName>
    <definedName name="_xlnm.Print_Area" localSheetId="0">'2024-2026'!$A$1:$E$24</definedName>
  </definedNames>
  <calcPr calcId="181029"/>
  <fileRecoveryPr autoRecover="0"/>
</workbook>
</file>

<file path=xl/calcChain.xml><?xml version="1.0" encoding="utf-8"?>
<calcChain xmlns="http://schemas.openxmlformats.org/spreadsheetml/2006/main">
  <c r="E23" i="2" l="1"/>
  <c r="D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24" i="2"/>
  <c r="E24" i="2" l="1"/>
</calcChain>
</file>

<file path=xl/sharedStrings.xml><?xml version="1.0" encoding="utf-8"?>
<sst xmlns="http://schemas.openxmlformats.org/spreadsheetml/2006/main" count="43" uniqueCount="43">
  <si>
    <t>ИТОГО РАСХОДОВ</t>
  </si>
  <si>
    <t>Наименование</t>
  </si>
  <si>
    <t>тыс. руб.</t>
  </si>
  <si>
    <t>Муниципальная программа "Комплексное развитие сельских территорий Камышинского муниципального района Волгоградской области"</t>
  </si>
  <si>
    <t>Муниципальная программа "Развитие сельского хозяйства и регулирование рынков сельскохозяйственной продукции, сырья и продовольствия Камышинского муниципального района Волгоградской области"</t>
  </si>
  <si>
    <t>Муниципальная программа "Развитие физической культуры и массового спорта в Камышинском муниципальном районе"</t>
  </si>
  <si>
    <t>Муниципальная программа "Совершенствование муниципального управления Администрации Камышинского муниципального района"</t>
  </si>
  <si>
    <t>Муниципальная программа "Обеспечение безопасности дорожного движения в Камышинском муниципальном районе"</t>
  </si>
  <si>
    <t>Муниципальная программа «Профилактика правонарушений, терроризма и экстремизма на территории Камышинского муниципального района»</t>
  </si>
  <si>
    <t>2024 год</t>
  </si>
  <si>
    <t>Программа (подпрограмма)</t>
  </si>
  <si>
    <t>01 0</t>
  </si>
  <si>
    <t xml:space="preserve">Муниципальная программа "Природоохранные мероприятия Камышинского муниципального района" </t>
  </si>
  <si>
    <t xml:space="preserve">Муниципальная программа "Энергосбережение и повышение энергетической эффективности в Камышинском муниципальном районе Волгоградской области"
</t>
  </si>
  <si>
    <t>02 0</t>
  </si>
  <si>
    <t>03 0</t>
  </si>
  <si>
    <t>05 0</t>
  </si>
  <si>
    <t>07 0</t>
  </si>
  <si>
    <t>08 0</t>
  </si>
  <si>
    <t>09 0</t>
  </si>
  <si>
    <t>13 0</t>
  </si>
  <si>
    <t>14 0</t>
  </si>
  <si>
    <t>17 0</t>
  </si>
  <si>
    <t>18 0</t>
  </si>
  <si>
    <t>19 0</t>
  </si>
  <si>
    <t>21 0</t>
  </si>
  <si>
    <t>Муниципальная программа «Профилактика немедицинского потребления наркотиков и психоактивных веществ на территории Камышинского муниципального района»</t>
  </si>
  <si>
    <t>15 0</t>
  </si>
  <si>
    <t>20 0</t>
  </si>
  <si>
    <t xml:space="preserve">Муниципальная программа «Обеспечение качественными жилищно-коммунальными услугами  населения Камышинского муниципального района»
</t>
  </si>
  <si>
    <t>Муниципальная программа "Управление финансами Камышинского муниципального района Волгоградской области"</t>
  </si>
  <si>
    <t>Муниципальная  программа "Развитие молодежной политики в Камышинском муниципальном районе"</t>
  </si>
  <si>
    <r>
      <t>Муниципальная  программа "Развитие культуры Камышинского муниципального района"</t>
    </r>
    <r>
      <rPr>
        <sz val="10"/>
        <rFont val="Arial Cyr"/>
        <family val="1"/>
        <charset val="204"/>
      </rPr>
      <t xml:space="preserve">
</t>
    </r>
  </si>
  <si>
    <t>Муниципальная программа "Развитие системы образования Камышинского муниципального района"</t>
  </si>
  <si>
    <t>Муниципальная программа "Поддержка социально ориентированных некоммерческих организаций развития Камышинского муниципального района"</t>
  </si>
  <si>
    <t>22 0</t>
  </si>
  <si>
    <t>Муниципальная программа "Обеспечение жильем работников образования Камышинского муниципального района на 2024-2026 годы"</t>
  </si>
  <si>
    <t>Фактическое исполнение</t>
  </si>
  <si>
    <t>% исполнения</t>
  </si>
  <si>
    <t>Сведения об использовании бюджетных ассигнований бюджета Камышинского муниципального района, предусмотренных на финансовое обеспечение реализации муниципальных программ Камышинского муниципального района за 2024 год</t>
  </si>
  <si>
    <t>Приложение № 7</t>
  </si>
  <si>
    <t>проект</t>
  </si>
  <si>
    <t>к Решению Камышинской районной Думы от _____2025 г. №___  "Об исполнении бюджета Камышинского муниципального района  за 2024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</si>
</sst>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 Cyr"/>
      <charset val="204"/>
    </font>
    <font>
      <sz val="10"/>
      <name val="Arial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10" fillId="2" borderId="0" xfId="0" applyFont="1" applyFill="1"/>
    <xf numFmtId="0" fontId="8" fillId="3" borderId="0" xfId="0" applyFont="1" applyFill="1"/>
    <xf numFmtId="0" fontId="11" fillId="0" borderId="1" xfId="0" applyFont="1" applyBorder="1" applyAlignment="1">
      <alignment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/>
    <xf numFmtId="49" fontId="12" fillId="2" borderId="1" xfId="0" applyNumberFormat="1" applyFont="1" applyFill="1" applyBorder="1" applyAlignment="1">
      <alignment horizontal="right" wrapText="1"/>
    </xf>
    <xf numFmtId="164" fontId="12" fillId="2" borderId="1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right"/>
    </xf>
    <xf numFmtId="164" fontId="12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right" wrapText="1"/>
    </xf>
    <xf numFmtId="165" fontId="12" fillId="2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="80" zoomScaleNormal="80" zoomScaleSheetLayoutView="80" workbookViewId="0">
      <selection activeCell="D21" sqref="D21"/>
    </sheetView>
  </sheetViews>
  <sheetFormatPr defaultColWidth="9.109375" defaultRowHeight="13.2" x14ac:dyDescent="0.25"/>
  <cols>
    <col min="1" max="1" width="82.88671875" style="5" customWidth="1"/>
    <col min="2" max="2" width="18.6640625" style="3" customWidth="1"/>
    <col min="3" max="5" width="20.33203125" style="20" customWidth="1"/>
    <col min="6" max="16384" width="9.109375" style="4"/>
  </cols>
  <sheetData>
    <row r="1" spans="1:5" ht="18.75" customHeight="1" x14ac:dyDescent="0.25">
      <c r="A1" s="1"/>
      <c r="B1" s="15"/>
      <c r="C1" s="32" t="s">
        <v>40</v>
      </c>
      <c r="D1" s="32"/>
      <c r="E1" s="32"/>
    </row>
    <row r="2" spans="1:5" ht="70.5" customHeight="1" x14ac:dyDescent="0.25">
      <c r="A2" s="16" t="s">
        <v>41</v>
      </c>
      <c r="B2" s="2"/>
      <c r="C2" s="33" t="s">
        <v>42</v>
      </c>
      <c r="D2" s="33"/>
      <c r="E2" s="33"/>
    </row>
    <row r="3" spans="1:5" ht="28.5" customHeight="1" x14ac:dyDescent="0.25">
      <c r="A3" s="14"/>
      <c r="B3" s="37"/>
      <c r="C3" s="37"/>
      <c r="D3" s="4"/>
      <c r="E3" s="4"/>
    </row>
    <row r="4" spans="1:5" ht="51" customHeight="1" x14ac:dyDescent="0.25">
      <c r="A4" s="38" t="s">
        <v>39</v>
      </c>
      <c r="B4" s="38"/>
      <c r="C4" s="38"/>
      <c r="D4" s="38"/>
      <c r="E4" s="38"/>
    </row>
    <row r="5" spans="1:5" ht="18.75" customHeight="1" x14ac:dyDescent="0.3">
      <c r="C5" s="19"/>
      <c r="D5" s="19"/>
      <c r="E5" s="19" t="s">
        <v>2</v>
      </c>
    </row>
    <row r="6" spans="1:5" ht="16.5" customHeight="1" x14ac:dyDescent="0.25">
      <c r="A6" s="28" t="s">
        <v>1</v>
      </c>
      <c r="B6" s="30" t="s">
        <v>10</v>
      </c>
      <c r="C6" s="35" t="s">
        <v>9</v>
      </c>
      <c r="D6" s="34" t="s">
        <v>37</v>
      </c>
      <c r="E6" s="28" t="s">
        <v>38</v>
      </c>
    </row>
    <row r="7" spans="1:5" ht="28.5" customHeight="1" x14ac:dyDescent="0.25">
      <c r="A7" s="29"/>
      <c r="B7" s="31"/>
      <c r="C7" s="36"/>
      <c r="D7" s="34"/>
      <c r="E7" s="28"/>
    </row>
    <row r="8" spans="1:5" ht="43.5" customHeight="1" x14ac:dyDescent="0.35">
      <c r="A8" s="17" t="s">
        <v>31</v>
      </c>
      <c r="B8" s="21" t="s">
        <v>11</v>
      </c>
      <c r="C8" s="22">
        <v>1333.43</v>
      </c>
      <c r="D8" s="22">
        <v>1052.558</v>
      </c>
      <c r="E8" s="27">
        <f>D8/C8*100</f>
        <v>78.936127130783021</v>
      </c>
    </row>
    <row r="9" spans="1:5" ht="48" customHeight="1" x14ac:dyDescent="0.35">
      <c r="A9" s="17" t="s">
        <v>32</v>
      </c>
      <c r="B9" s="23" t="s">
        <v>14</v>
      </c>
      <c r="C9" s="24">
        <v>64351.108</v>
      </c>
      <c r="D9" s="24">
        <v>60171.595999999998</v>
      </c>
      <c r="E9" s="27">
        <f t="shared" ref="E9:E24" si="0">D9/C9*100</f>
        <v>93.50514368765802</v>
      </c>
    </row>
    <row r="10" spans="1:5" ht="51" customHeight="1" x14ac:dyDescent="0.35">
      <c r="A10" s="17" t="s">
        <v>33</v>
      </c>
      <c r="B10" s="21" t="s">
        <v>15</v>
      </c>
      <c r="C10" s="22">
        <v>717344.71600000001</v>
      </c>
      <c r="D10" s="22">
        <v>660407.76699999999</v>
      </c>
      <c r="E10" s="27">
        <f t="shared" si="0"/>
        <v>92.062818930696636</v>
      </c>
    </row>
    <row r="11" spans="1:5" ht="63.75" customHeight="1" x14ac:dyDescent="0.35">
      <c r="A11" s="18" t="s">
        <v>34</v>
      </c>
      <c r="B11" s="23" t="s">
        <v>16</v>
      </c>
      <c r="C11" s="24">
        <v>12</v>
      </c>
      <c r="D11" s="24">
        <v>8.2690000000000001</v>
      </c>
      <c r="E11" s="27">
        <f t="shared" si="0"/>
        <v>68.908333333333331</v>
      </c>
    </row>
    <row r="12" spans="1:5" ht="41.25" customHeight="1" x14ac:dyDescent="0.35">
      <c r="A12" s="18" t="s">
        <v>5</v>
      </c>
      <c r="B12" s="21" t="s">
        <v>17</v>
      </c>
      <c r="C12" s="24">
        <v>6320.2340000000004</v>
      </c>
      <c r="D12" s="24">
        <v>6018.1689999999999</v>
      </c>
      <c r="E12" s="27">
        <f t="shared" si="0"/>
        <v>95.220667462628754</v>
      </c>
    </row>
    <row r="13" spans="1:5" ht="66" customHeight="1" x14ac:dyDescent="0.35">
      <c r="A13" s="17" t="s">
        <v>6</v>
      </c>
      <c r="B13" s="21" t="s">
        <v>18</v>
      </c>
      <c r="C13" s="24">
        <v>88650.865000000005</v>
      </c>
      <c r="D13" s="24">
        <v>86071.103000000003</v>
      </c>
      <c r="E13" s="27">
        <f t="shared" si="0"/>
        <v>97.089975377002801</v>
      </c>
    </row>
    <row r="14" spans="1:5" s="6" customFormat="1" ht="63.75" customHeight="1" x14ac:dyDescent="0.35">
      <c r="A14" s="18" t="s">
        <v>3</v>
      </c>
      <c r="B14" s="23" t="s">
        <v>19</v>
      </c>
      <c r="C14" s="24">
        <v>38918.86</v>
      </c>
      <c r="D14" s="24">
        <v>38864.305</v>
      </c>
      <c r="E14" s="27">
        <f t="shared" si="0"/>
        <v>99.859823746122061</v>
      </c>
    </row>
    <row r="15" spans="1:5" s="6" customFormat="1" ht="63.75" customHeight="1" x14ac:dyDescent="0.35">
      <c r="A15" s="18" t="s">
        <v>8</v>
      </c>
      <c r="B15" s="25" t="s">
        <v>20</v>
      </c>
      <c r="C15" s="24">
        <v>5</v>
      </c>
      <c r="D15" s="24">
        <v>5</v>
      </c>
      <c r="E15" s="27">
        <f t="shared" si="0"/>
        <v>100</v>
      </c>
    </row>
    <row r="16" spans="1:5" s="8" customFormat="1" ht="43.5" customHeight="1" x14ac:dyDescent="0.35">
      <c r="A16" s="18" t="s">
        <v>7</v>
      </c>
      <c r="B16" s="25" t="s">
        <v>21</v>
      </c>
      <c r="C16" s="24">
        <v>4.32</v>
      </c>
      <c r="D16" s="24">
        <v>3.52</v>
      </c>
      <c r="E16" s="27">
        <f t="shared" si="0"/>
        <v>81.481481481481481</v>
      </c>
    </row>
    <row r="17" spans="1:10" s="6" customFormat="1" ht="63.75" customHeight="1" x14ac:dyDescent="0.35">
      <c r="A17" s="18" t="s">
        <v>26</v>
      </c>
      <c r="B17" s="25" t="s">
        <v>27</v>
      </c>
      <c r="C17" s="24">
        <v>15</v>
      </c>
      <c r="D17" s="24">
        <v>14.996</v>
      </c>
      <c r="E17" s="27">
        <f t="shared" si="0"/>
        <v>99.973333333333329</v>
      </c>
    </row>
    <row r="18" spans="1:10" s="8" customFormat="1" ht="43.5" customHeight="1" x14ac:dyDescent="0.35">
      <c r="A18" s="18" t="s">
        <v>12</v>
      </c>
      <c r="B18" s="25" t="s">
        <v>22</v>
      </c>
      <c r="C18" s="24">
        <v>3407.5169999999998</v>
      </c>
      <c r="D18" s="24">
        <v>0</v>
      </c>
      <c r="E18" s="27">
        <f t="shared" si="0"/>
        <v>0</v>
      </c>
    </row>
    <row r="19" spans="1:10" s="7" customFormat="1" ht="81" customHeight="1" x14ac:dyDescent="0.35">
      <c r="A19" s="18" t="s">
        <v>4</v>
      </c>
      <c r="B19" s="26" t="s">
        <v>23</v>
      </c>
      <c r="C19" s="22">
        <v>184.5</v>
      </c>
      <c r="D19" s="22">
        <v>179.608</v>
      </c>
      <c r="E19" s="27">
        <f t="shared" si="0"/>
        <v>97.348509485094866</v>
      </c>
    </row>
    <row r="20" spans="1:10" s="7" customFormat="1" ht="42" customHeight="1" x14ac:dyDescent="0.35">
      <c r="A20" s="18" t="s">
        <v>30</v>
      </c>
      <c r="B20" s="26" t="s">
        <v>24</v>
      </c>
      <c r="C20" s="22">
        <v>66327.565000000002</v>
      </c>
      <c r="D20" s="22">
        <v>66112.786999999997</v>
      </c>
      <c r="E20" s="27">
        <f t="shared" si="0"/>
        <v>99.676185911543698</v>
      </c>
    </row>
    <row r="21" spans="1:10" s="7" customFormat="1" ht="63.75" customHeight="1" x14ac:dyDescent="0.35">
      <c r="A21" s="18" t="s">
        <v>29</v>
      </c>
      <c r="B21" s="26" t="s">
        <v>28</v>
      </c>
      <c r="C21" s="22">
        <v>2373.3339999999998</v>
      </c>
      <c r="D21" s="22">
        <v>2373.3339999999998</v>
      </c>
      <c r="E21" s="27">
        <f t="shared" si="0"/>
        <v>100</v>
      </c>
    </row>
    <row r="22" spans="1:10" s="7" customFormat="1" ht="63.75" customHeight="1" x14ac:dyDescent="0.35">
      <c r="A22" s="18" t="s">
        <v>13</v>
      </c>
      <c r="B22" s="26" t="s">
        <v>25</v>
      </c>
      <c r="C22" s="22">
        <v>8080.808</v>
      </c>
      <c r="D22" s="22">
        <v>8080.808</v>
      </c>
      <c r="E22" s="27">
        <f t="shared" si="0"/>
        <v>100</v>
      </c>
    </row>
    <row r="23" spans="1:10" s="7" customFormat="1" ht="63.75" customHeight="1" x14ac:dyDescent="0.35">
      <c r="A23" s="18" t="s">
        <v>36</v>
      </c>
      <c r="B23" s="26" t="s">
        <v>35</v>
      </c>
      <c r="C23" s="22">
        <v>1000</v>
      </c>
      <c r="D23" s="22">
        <v>767.44600000000003</v>
      </c>
      <c r="E23" s="27">
        <f t="shared" si="0"/>
        <v>76.744600000000005</v>
      </c>
    </row>
    <row r="24" spans="1:10" ht="33" customHeight="1" x14ac:dyDescent="0.35">
      <c r="A24" s="9" t="s">
        <v>0</v>
      </c>
      <c r="B24" s="22"/>
      <c r="C24" s="22">
        <f>SUM(C8:C23)</f>
        <v>998329.25699999998</v>
      </c>
      <c r="D24" s="22">
        <f>SUM(D8:D23)</f>
        <v>930131.26600000006</v>
      </c>
      <c r="E24" s="27">
        <f t="shared" si="0"/>
        <v>93.168787699868048</v>
      </c>
    </row>
    <row r="25" spans="1:10" x14ac:dyDescent="0.25">
      <c r="A25" s="10"/>
    </row>
    <row r="26" spans="1:10" ht="18" x14ac:dyDescent="0.35">
      <c r="A26" s="11"/>
      <c r="B26" s="12"/>
      <c r="C26" s="6"/>
      <c r="D26" s="6"/>
      <c r="E26" s="6"/>
      <c r="F26" s="3"/>
      <c r="G26" s="3"/>
      <c r="H26" s="3"/>
      <c r="I26" s="3"/>
      <c r="J26" s="3"/>
    </row>
    <row r="27" spans="1:10" ht="18" x14ac:dyDescent="0.25">
      <c r="A27" s="11"/>
      <c r="F27" s="3"/>
      <c r="G27" s="3"/>
      <c r="H27" s="3"/>
      <c r="I27" s="3"/>
    </row>
    <row r="28" spans="1:10" x14ac:dyDescent="0.25">
      <c r="A28" s="13"/>
    </row>
  </sheetData>
  <autoFilter ref="A7:J24" xr:uid="{00000000-0009-0000-0000-000000000000}"/>
  <mergeCells count="9">
    <mergeCell ref="A6:A7"/>
    <mergeCell ref="B6:B7"/>
    <mergeCell ref="C1:E1"/>
    <mergeCell ref="C2:E2"/>
    <mergeCell ref="D6:D7"/>
    <mergeCell ref="E6:E7"/>
    <mergeCell ref="C6:C7"/>
    <mergeCell ref="B3:C3"/>
    <mergeCell ref="A4:E4"/>
  </mergeCells>
  <pageMargins left="0.78740157480314965" right="0.39370078740157483" top="0.39370078740157483" bottom="0.39370078740157483" header="0.51181102362204722" footer="0.51181102362204722"/>
  <pageSetup paperSize="9" scale="5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2024-2026</vt:lpstr>
      <vt:lpstr>'2024-2026'!Область_печати</vt:lpstr>
    </vt:vector>
  </TitlesOfParts>
  <Company>ТУ по Камышинскому району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2025-03-13T06:07:58Z</cp:lastPrinted>
  <dcterms:created xsi:type="dcterms:W3CDTF">2007-08-28T12:45:19Z</dcterms:created>
  <dcterms:modified xsi:type="dcterms:W3CDTF">2025-03-21T05:25:52Z</dcterms:modified>
</cp:coreProperties>
</file>